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<sst xmlns="http://schemas.openxmlformats.org/spreadsheetml/2006/main" count="36" uniqueCount="23">
  <si>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Επιχειρησιακή Έρευνα</t>
  </si>
  <si>
    <r>
      <t xml:space="preserve">Άσκηση: </t>
    </r>
    <r>
      <rPr>
        <sz val="10"/>
        <rFont val="Calibri"/>
        <family val="2"/>
      </rPr>
      <t>Πρόστιμο Ναυτιλιακής</t>
    </r>
  </si>
  <si>
    <t>Τα ποσά είναι σε χιλιάδες ευρώ</t>
  </si>
  <si>
    <t>Έτος</t>
  </si>
  <si>
    <t>Ποσό Δόσης</t>
  </si>
  <si>
    <t>Κατάθεση</t>
  </si>
  <si>
    <t>Ομόλογα Α</t>
  </si>
  <si>
    <t>Ομόλογα Β</t>
  </si>
  <si>
    <t>Αρχικό Κεφάλαιο</t>
  </si>
  <si>
    <t>Είδος Επένδυσης</t>
  </si>
  <si>
    <t>Καταθέσεις</t>
  </si>
  <si>
    <t>Απόδοση</t>
  </si>
  <si>
    <t>Αξία</t>
  </si>
  <si>
    <t>Constraints</t>
  </si>
  <si>
    <t>1ου έτους</t>
  </si>
  <si>
    <t>=</t>
  </si>
  <si>
    <t>2ου έτους</t>
  </si>
  <si>
    <t>3ου έτους</t>
  </si>
  <si>
    <t>4ου έτους</t>
  </si>
  <si>
    <t>5ου έτους</t>
  </si>
  <si>
    <t>6ου έτους</t>
  </si>
  <si>
    <t>Μη αρνητικότητας</t>
  </si>
  <si>
    <t>≥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</si>
</sst>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0.00000"/>
    <numFmt numFmtId="167" formatCode="0.000"/>
    <numFmt numFmtId="168" formatCode="GENERAL"/>
  </numFmts>
  <fonts count="3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Alignment="1">
      <alignment horizontal="center"/>
    </xf>
    <xf numFmtId="164" fontId="0" fillId="3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4" borderId="4" xfId="0" applyFont="1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5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6" borderId="0" xfId="0" applyFont="1" applyFill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B2"/>
    </sheetView>
  </sheetViews>
  <sheetFormatPr defaultColWidth="12.57421875" defaultRowHeight="12.75"/>
  <cols>
    <col min="1" max="1" width="11.57421875" style="0" customWidth="1"/>
    <col min="2" max="2" width="13.421875" style="0" customWidth="1"/>
    <col min="3" max="3" width="16.00390625" style="0" customWidth="1"/>
    <col min="4" max="4" width="15.7109375" style="0" customWidth="1"/>
    <col min="5" max="16384" width="11.57421875" style="0" customWidth="1"/>
  </cols>
  <sheetData>
    <row r="1" spans="1:2" ht="12.75">
      <c r="A1" s="1"/>
      <c r="B1" s="1"/>
    </row>
    <row r="2" spans="1:2" ht="12.75">
      <c r="A2" s="1"/>
      <c r="B2" s="2"/>
    </row>
    <row r="3" spans="1:2" ht="12.75">
      <c r="A3" s="1" t="s">
        <v>0</v>
      </c>
      <c r="B3" s="1"/>
    </row>
    <row r="4" spans="1:2" ht="12.75">
      <c r="A4" s="1" t="s">
        <v>1</v>
      </c>
      <c r="B4" s="1"/>
    </row>
    <row r="5" spans="4:5" ht="12.75">
      <c r="D5" s="3" t="s">
        <v>2</v>
      </c>
      <c r="E5" s="3"/>
    </row>
    <row r="7" spans="4:10" ht="12.75">
      <c r="D7" s="4" t="s">
        <v>3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</row>
    <row r="8" spans="4:11" ht="12.75">
      <c r="D8" s="4" t="s">
        <v>4</v>
      </c>
      <c r="E8">
        <v>190</v>
      </c>
      <c r="F8">
        <v>215</v>
      </c>
      <c r="G8">
        <v>240</v>
      </c>
      <c r="H8">
        <v>285</v>
      </c>
      <c r="I8">
        <v>315</v>
      </c>
      <c r="J8">
        <v>460</v>
      </c>
      <c r="K8" s="5"/>
    </row>
    <row r="9" spans="4:11" ht="12.75">
      <c r="D9" s="6" t="s">
        <v>5</v>
      </c>
      <c r="E9" s="7">
        <v>328.927211373392</v>
      </c>
      <c r="F9" s="7">
        <v>180.434387328329</v>
      </c>
      <c r="G9" s="7">
        <v>1.00185032146294</v>
      </c>
      <c r="H9" s="7">
        <v>0.392011834319588</v>
      </c>
      <c r="I9" s="7">
        <v>442.307692307692</v>
      </c>
      <c r="J9" s="8">
        <v>0</v>
      </c>
      <c r="K9" s="5"/>
    </row>
    <row r="10" spans="4:5" ht="12.75">
      <c r="D10" s="9" t="s">
        <v>6</v>
      </c>
      <c r="E10" s="10">
        <v>231</v>
      </c>
    </row>
    <row r="11" spans="4:5" ht="12.75">
      <c r="D11" s="11" t="s">
        <v>7</v>
      </c>
      <c r="E11" s="12">
        <v>720</v>
      </c>
    </row>
    <row r="12" spans="4:9" ht="12.75">
      <c r="D12" s="13" t="s">
        <v>8</v>
      </c>
      <c r="E12" s="13">
        <f>SUM(E9,E10*F17,E11*G17,E8)</f>
        <v>1482.632211373392</v>
      </c>
      <c r="I12" s="14"/>
    </row>
    <row r="15" spans="4:7" ht="12.75">
      <c r="D15" s="4" t="s">
        <v>9</v>
      </c>
      <c r="E15" s="4" t="s">
        <v>10</v>
      </c>
      <c r="F15" s="4" t="s">
        <v>6</v>
      </c>
      <c r="G15" s="4" t="s">
        <v>7</v>
      </c>
    </row>
    <row r="16" spans="4:7" ht="12.75">
      <c r="D16" s="4" t="s">
        <v>11</v>
      </c>
      <c r="E16">
        <v>0.04</v>
      </c>
      <c r="F16" s="15">
        <v>0.0675</v>
      </c>
      <c r="G16" s="16">
        <v>0.051250000000000004</v>
      </c>
    </row>
    <row r="17" spans="4:7" ht="12.75">
      <c r="D17" s="4" t="s">
        <v>12</v>
      </c>
      <c r="F17" s="17">
        <v>1.055</v>
      </c>
      <c r="G17">
        <v>1</v>
      </c>
    </row>
    <row r="21" ht="12.75">
      <c r="C21" s="18" t="s">
        <v>13</v>
      </c>
    </row>
    <row r="23" spans="3:6" ht="12.75">
      <c r="C23" t="s">
        <v>14</v>
      </c>
      <c r="D23" s="19">
        <f>SUM(E12,-E10*F17,-E11*G17,-E9)</f>
        <v>190.00000000000006</v>
      </c>
      <c r="E23" t="s">
        <v>15</v>
      </c>
      <c r="F23" s="19">
        <f>E8</f>
        <v>190</v>
      </c>
    </row>
    <row r="24" spans="3:6" ht="12.75">
      <c r="C24" t="s">
        <v>16</v>
      </c>
      <c r="D24" s="19">
        <f>SUM(E10*F16*F17,E11*G16*G17,E9*E16,E9,-F9)</f>
        <v>214.99999999999872</v>
      </c>
      <c r="E24" t="s">
        <v>15</v>
      </c>
      <c r="F24" s="19">
        <f>F8</f>
        <v>215</v>
      </c>
    </row>
    <row r="25" spans="3:6" ht="12.75">
      <c r="C25" t="s">
        <v>17</v>
      </c>
      <c r="D25" s="19">
        <f>SUM(E10*F16*F17,E11*G16*G17,F9*E16,F9,-G9)</f>
        <v>239.9999999999992</v>
      </c>
      <c r="E25" t="s">
        <v>15</v>
      </c>
      <c r="F25" s="19">
        <f>G8</f>
        <v>240</v>
      </c>
    </row>
    <row r="26" spans="3:6" ht="12.75">
      <c r="C26" t="s">
        <v>18</v>
      </c>
      <c r="D26" s="19">
        <f>SUM(E10*F16*F17,E10,E11*G16*G17,G9*E16,G9,-H9)</f>
        <v>285.0000000000019</v>
      </c>
      <c r="E26" t="s">
        <v>15</v>
      </c>
      <c r="F26" s="19">
        <f>H8</f>
        <v>285</v>
      </c>
    </row>
    <row r="27" spans="3:6" ht="12.75">
      <c r="C27" t="s">
        <v>19</v>
      </c>
      <c r="D27" s="19">
        <f>SUM(E11*G16*G17,E11,H9*E16,H9,-I9)</f>
        <v>315.0000000000004</v>
      </c>
      <c r="E27" t="s">
        <v>15</v>
      </c>
      <c r="F27" s="19">
        <f>I8</f>
        <v>315</v>
      </c>
    </row>
    <row r="28" spans="3:6" ht="12.75">
      <c r="C28" t="s">
        <v>20</v>
      </c>
      <c r="D28" s="19">
        <f>SUM(I9*E16,I9)</f>
        <v>459.99999999999966</v>
      </c>
      <c r="E28" t="s">
        <v>15</v>
      </c>
      <c r="F28">
        <v>460</v>
      </c>
    </row>
    <row r="29" spans="3:6" ht="12.75">
      <c r="C29" t="s">
        <v>21</v>
      </c>
      <c r="D29" s="19">
        <f>E9</f>
        <v>328.927211373392</v>
      </c>
      <c r="E29" s="20" t="s">
        <v>22</v>
      </c>
      <c r="F29">
        <v>0</v>
      </c>
    </row>
    <row r="30" spans="4:6" ht="12.75">
      <c r="D30" s="19">
        <f>F9</f>
        <v>180.434387328329</v>
      </c>
      <c r="E30" s="20" t="s">
        <v>22</v>
      </c>
      <c r="F30">
        <v>0</v>
      </c>
    </row>
    <row r="31" spans="4:6" ht="12.75">
      <c r="D31" s="19">
        <f>G9</f>
        <v>1.00185032146294</v>
      </c>
      <c r="E31" s="20" t="s">
        <v>22</v>
      </c>
      <c r="F31">
        <v>0</v>
      </c>
    </row>
    <row r="32" spans="4:6" ht="12.75">
      <c r="D32" s="19">
        <f>H9</f>
        <v>0.392011834319588</v>
      </c>
      <c r="E32" s="20" t="s">
        <v>22</v>
      </c>
      <c r="F32">
        <v>0</v>
      </c>
    </row>
    <row r="33" spans="4:6" ht="12.75">
      <c r="D33" s="19">
        <f>I9</f>
        <v>442.307692307692</v>
      </c>
      <c r="E33" s="20" t="s">
        <v>22</v>
      </c>
      <c r="F33">
        <v>0</v>
      </c>
    </row>
    <row r="34" spans="4:6" ht="12.75">
      <c r="D34" s="19">
        <f>E10</f>
        <v>231</v>
      </c>
      <c r="E34" s="20" t="s">
        <v>22</v>
      </c>
      <c r="F34">
        <v>0</v>
      </c>
    </row>
    <row r="35" spans="4:6" ht="12.75">
      <c r="D35" s="19">
        <f>E11</f>
        <v>720</v>
      </c>
      <c r="E35" s="20" t="s">
        <v>22</v>
      </c>
      <c r="F35">
        <v>0</v>
      </c>
    </row>
  </sheetData>
  <sheetProtection selectLockedCells="1" selectUnlockedCells="1"/>
  <mergeCells count="4">
    <mergeCell ref="A1:B1"/>
    <mergeCell ref="A3:B3"/>
    <mergeCell ref="A4:B4"/>
    <mergeCell ref="D5:E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asteri</dc:creator>
  <cp:keywords/>
  <dc:description/>
  <cp:lastModifiedBy>nikolas asteri</cp:lastModifiedBy>
  <dcterms:created xsi:type="dcterms:W3CDTF">2010-10-21T19:42:19Z</dcterms:created>
  <dcterms:modified xsi:type="dcterms:W3CDTF">2010-10-23T13:58:54Z</dcterms:modified>
  <cp:category/>
  <cp:version/>
  <cp:contentType/>
  <cp:contentStatus/>
  <cp:revision>4</cp:revision>
</cp:coreProperties>
</file>